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<sst xmlns="http://schemas.openxmlformats.org/spreadsheetml/2006/main" count="72" uniqueCount="36">
  <si>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</si>
  <si>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</si>
  <si>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</si>
  <si>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</si>
  <si>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</si>
  <si>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</si>
  <si>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</si>
  <si>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</si>
  <si>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</si>
  <si>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</si>
  <si>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</si>
  <si>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</si>
  <si>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</si>
  <si>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</si>
  <si>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</si>
  <si>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</si>
  <si>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</si>
  <si>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</si>
  <si>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</si>
  <si>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</si>
  <si>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</si>
  <si>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</si>
  <si>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</si>
  <si>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</si>
  <si>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</si>
  <si>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</si>
  <si>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</si>
  <si>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</si>
  <si>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</si>
  <si>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</si>
  <si>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</si>
  <si>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</si>
  <si>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</si>
  <si>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</si>
  <si>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CEA JALISCO 2015-2017</t>
  </si>
  <si>
    <t>Reporte Analítico del Activo al 30/Abril/2017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</si>
</sst>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34</v>
      </c>
      <c r="F1" s="2"/>
      <c r="G1" s="2"/>
      <c r="H1" s="2"/>
      <c r="I1" s="4"/>
    </row>
    <row r="2" spans="1:9" ht="24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2</v>
      </c>
      <c r="B5" s="6" t="s">
        <v>3</v>
      </c>
      <c r="C5" s="7" t="s">
        <v>4</v>
      </c>
      <c r="D5" s="6" t="s">
        <v>5</v>
      </c>
      <c r="E5" s="8"/>
      <c r="F5" s="8"/>
      <c r="G5" s="7" t="s">
        <v>4</v>
      </c>
      <c r="H5" s="6" t="s">
        <v>6</v>
      </c>
      <c r="I5" s="7" t="s">
        <v>7</v>
      </c>
    </row>
    <row r="6" spans="1:9" ht="18" customHeight="1">
      <c r="A6" s="8"/>
      <c r="B6" s="8"/>
      <c r="C6" s="6" t="s">
        <v>8</v>
      </c>
      <c r="D6" s="7" t="s">
        <v>9</v>
      </c>
      <c r="E6" s="9" t="s">
        <v>10</v>
      </c>
      <c r="F6" s="9" t="s">
        <v>11</v>
      </c>
      <c r="G6" s="6" t="s">
        <v>8</v>
      </c>
      <c r="H6" s="7" t="s">
        <v>9</v>
      </c>
      <c r="I6" s="7" t="s">
        <v>12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13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14</v>
      </c>
      <c r="B9" s="10" t="s">
        <v>15</v>
      </c>
      <c r="C9" s="11">
        <f>+C10+C15</f>
        <v>1699425417.8000002</v>
      </c>
      <c r="D9" s="10" t="s">
        <v>13</v>
      </c>
      <c r="E9" s="11">
        <f>+E10+E15</f>
        <v>472621043.53000003</v>
      </c>
      <c r="F9" s="11">
        <f>+F10+F15</f>
        <v>356438598.99</v>
      </c>
      <c r="G9" s="11">
        <f>+C9+E9-F9</f>
        <v>1815607862.3400004</v>
      </c>
      <c r="H9" s="10" t="s">
        <v>13</v>
      </c>
      <c r="I9" s="11">
        <f>+C9-G9</f>
        <v>-116182444.5400002</v>
      </c>
    </row>
    <row r="10" spans="1:9" ht="15.75" customHeight="1">
      <c r="A10" s="10" t="s">
        <v>16</v>
      </c>
      <c r="B10" s="10" t="s">
        <v>17</v>
      </c>
      <c r="C10" s="11">
        <f>+C11+C13</f>
        <v>824208664.65</v>
      </c>
      <c r="D10" s="11"/>
      <c r="E10" s="11">
        <f>+E11+E13</f>
        <v>459200692.59000003</v>
      </c>
      <c r="F10" s="11">
        <f>+F11+F13</f>
        <v>333787812.33</v>
      </c>
      <c r="G10" s="11">
        <f>+C10+E10-F10</f>
        <v>949621544.9100001</v>
      </c>
      <c r="H10" s="10" t="s">
        <v>13</v>
      </c>
      <c r="I10" s="11">
        <f>+C10-G10</f>
        <v>-125412880.26000011</v>
      </c>
    </row>
    <row r="11" spans="1:9" ht="15.75" customHeight="1">
      <c r="A11" s="10" t="s">
        <v>18</v>
      </c>
      <c r="B11" s="10" t="s">
        <v>19</v>
      </c>
      <c r="C11" s="11">
        <v>791419103.55</v>
      </c>
      <c r="D11" s="10" t="s">
        <v>13</v>
      </c>
      <c r="E11" s="11">
        <v>204624385.61</v>
      </c>
      <c r="F11" s="11">
        <v>148716380.94</v>
      </c>
      <c r="G11" s="11">
        <f>+C11+E11-F11</f>
        <v>847327108.22</v>
      </c>
      <c r="H11" s="10" t="s">
        <v>13</v>
      </c>
      <c r="I11" s="11">
        <f>+C11-G11</f>
        <v>-55908004.67000008</v>
      </c>
    </row>
    <row r="12" spans="1:9" ht="19.5" customHeight="1">
      <c r="A12" s="8" t="s">
        <v>13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20</v>
      </c>
      <c r="B13" s="10" t="s">
        <v>21</v>
      </c>
      <c r="C13" s="11">
        <v>32789561.1</v>
      </c>
      <c r="D13" s="10" t="s">
        <v>13</v>
      </c>
      <c r="E13" s="14">
        <v>254576306.98</v>
      </c>
      <c r="F13" s="11">
        <v>185071431.39</v>
      </c>
      <c r="G13" s="11">
        <f>+C13+E13-F13</f>
        <v>102294436.69</v>
      </c>
      <c r="H13" s="10" t="s">
        <v>13</v>
      </c>
      <c r="I13" s="11">
        <f>+C13-G13</f>
        <v>-69504875.59</v>
      </c>
    </row>
    <row r="14" spans="1:9" ht="19.5" customHeight="1">
      <c r="A14" s="8" t="s">
        <v>13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22</v>
      </c>
      <c r="B15" s="10" t="s">
        <v>23</v>
      </c>
      <c r="C15" s="11">
        <f>+C17+C19+C21+C25-D23</f>
        <v>875216753.1500001</v>
      </c>
      <c r="D15" s="10" t="s">
        <v>13</v>
      </c>
      <c r="E15" s="11">
        <f>+E17+E19+E21+E23+E25</f>
        <v>13420350.94</v>
      </c>
      <c r="F15" s="11">
        <f>+F17+F23+F25</f>
        <v>22650786.66</v>
      </c>
      <c r="G15" s="11">
        <f>+C15+E15-F15</f>
        <v>865986317.4300002</v>
      </c>
      <c r="H15" s="10" t="s">
        <v>13</v>
      </c>
      <c r="I15" s="11">
        <f>+C15-G15</f>
        <v>9230435.71999991</v>
      </c>
    </row>
    <row r="16" spans="1:9" ht="19.5" customHeight="1">
      <c r="A16" s="8" t="s">
        <v>13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24</v>
      </c>
      <c r="B17" s="10" t="s">
        <v>25</v>
      </c>
      <c r="C17" s="11">
        <v>829538870.08</v>
      </c>
      <c r="D17" s="10" t="s">
        <v>13</v>
      </c>
      <c r="E17" s="11">
        <v>4102124.35</v>
      </c>
      <c r="F17" s="11">
        <v>11757333.94</v>
      </c>
      <c r="G17" s="11">
        <f>+C17+E17-F17</f>
        <v>821883660.49</v>
      </c>
      <c r="H17" s="10" t="s">
        <v>13</v>
      </c>
      <c r="I17" s="11">
        <f>+C17-G17</f>
        <v>7655209.590000033</v>
      </c>
    </row>
    <row r="18" spans="1:9" ht="19.5" customHeight="1">
      <c r="A18" s="8" t="s">
        <v>13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26</v>
      </c>
      <c r="B19" s="10" t="s">
        <v>27</v>
      </c>
      <c r="C19" s="11">
        <v>142402762.98</v>
      </c>
      <c r="D19" s="10" t="s">
        <v>13</v>
      </c>
      <c r="E19" s="11">
        <v>0</v>
      </c>
      <c r="F19" s="11">
        <v>0</v>
      </c>
      <c r="G19" s="11">
        <f>+C19+E19-F19</f>
        <v>142402762.98</v>
      </c>
      <c r="H19" s="10" t="s">
        <v>13</v>
      </c>
      <c r="I19" s="11">
        <f>+C19-G19</f>
        <v>0</v>
      </c>
    </row>
    <row r="20" spans="1:9" ht="19.5" customHeight="1">
      <c r="A20" s="8" t="s">
        <v>13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28</v>
      </c>
      <c r="B21" s="10" t="s">
        <v>29</v>
      </c>
      <c r="C21" s="11">
        <v>4378346.59</v>
      </c>
      <c r="D21" s="10" t="s">
        <v>13</v>
      </c>
      <c r="E21" s="11">
        <v>0</v>
      </c>
      <c r="F21" s="11">
        <v>0</v>
      </c>
      <c r="G21" s="11">
        <f>+C21+E21-F21</f>
        <v>4378346.59</v>
      </c>
      <c r="H21" s="10" t="s">
        <v>13</v>
      </c>
      <c r="I21" s="11">
        <f>+C21-G21</f>
        <v>0</v>
      </c>
    </row>
    <row r="22" spans="1:9" ht="19.5" customHeight="1">
      <c r="A22" s="8" t="s">
        <v>13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30</v>
      </c>
      <c r="B23" s="10" t="s">
        <v>31</v>
      </c>
      <c r="D23" s="11">
        <v>107565907.4</v>
      </c>
      <c r="E23" s="11">
        <v>0</v>
      </c>
      <c r="F23" s="11">
        <v>989973.13</v>
      </c>
      <c r="G23" s="11"/>
      <c r="H23" s="11">
        <f>+D23+F23-E23</f>
        <v>108555880.53</v>
      </c>
      <c r="I23" s="11">
        <f>+D23-H23</f>
        <v>-989973.1299999952</v>
      </c>
    </row>
    <row r="24" spans="1:9" ht="19.5" customHeight="1">
      <c r="A24" s="8" t="s">
        <v>13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32</v>
      </c>
      <c r="B25" s="10" t="s">
        <v>33</v>
      </c>
      <c r="C25" s="11">
        <v>6462680.9</v>
      </c>
      <c r="D25" s="10" t="s">
        <v>13</v>
      </c>
      <c r="E25" s="11">
        <v>9318226.59</v>
      </c>
      <c r="F25" s="11">
        <v>9903479.59</v>
      </c>
      <c r="G25" s="11">
        <f>+C25+E25-F25</f>
        <v>5877427.9</v>
      </c>
      <c r="H25" s="10" t="s">
        <v>13</v>
      </c>
      <c r="I25" s="11">
        <f>+C25-G25</f>
        <v>585253</v>
      </c>
    </row>
    <row r="26" spans="1:9" ht="15.75" customHeight="1">
      <c r="A26" s="12" t="s">
        <v>13</v>
      </c>
      <c r="B26" s="12" t="s">
        <v>13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2017-05-19T19:51:09Z</dcterms:modified>
  <cp:category/>
  <cp:version/>
  <cp:contentType/>
  <cp:contentStatus/>
</cp:coreProperties>
</file>